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fcd7fd40a820392/Downloads/Heart Prosper PC/My Heart Spark PC/Atrielle/"/>
    </mc:Choice>
  </mc:AlternateContent>
  <xr:revisionPtr revIDLastSave="45" documentId="11_29B77F96DD97296BC34F9FDE15EC47A27F6D5A7E" xr6:coauthVersionLast="47" xr6:coauthVersionMax="47" xr10:uidLastSave="{73685AD7-702F-47D3-A0C6-83C8B41BD9D6}"/>
  <bookViews>
    <workbookView xWindow="-108" yWindow="-108" windowWidth="23256" windowHeight="12456" firstSheet="1" activeTab="4" xr2:uid="{00000000-000D-0000-FFFF-FFFF00000000}"/>
  </bookViews>
  <sheets>
    <sheet name="Essential Pack" sheetId="1" r:id="rId1"/>
    <sheet name="Pro Pack" sheetId="2" r:id="rId2"/>
    <sheet name="Ultimate VR Enthusiast Pack" sheetId="3" r:id="rId3"/>
    <sheet name="Maintenance &amp; Cleaning Pack" sheetId="4" r:id="rId4"/>
    <sheet name="Power &amp; Charging Pack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" l="1"/>
  <c r="C5" i="5"/>
  <c r="C8" i="3"/>
  <c r="C7" i="2"/>
  <c r="C9" i="1"/>
</calcChain>
</file>

<file path=xl/sharedStrings.xml><?xml version="1.0" encoding="utf-8"?>
<sst xmlns="http://schemas.openxmlformats.org/spreadsheetml/2006/main" count="85" uniqueCount="53">
  <si>
    <t>Item</t>
  </si>
  <si>
    <t>Category</t>
  </si>
  <si>
    <t>Price (USD)</t>
  </si>
  <si>
    <t>Amazon Link</t>
  </si>
  <si>
    <t>Meta Quest 2 (128GB)</t>
  </si>
  <si>
    <t>Elite Head Strap with Battery Pack</t>
  </si>
  <si>
    <t>Facial Interface Replacement Kit</t>
  </si>
  <si>
    <t>10ft Charging Cable (USB-C 3.0)</t>
  </si>
  <si>
    <t>Carrying Case</t>
  </si>
  <si>
    <t>VR Grip Covers for Controllers</t>
  </si>
  <si>
    <t>VR Headset</t>
  </si>
  <si>
    <t>Comfort &amp; Fit</t>
  </si>
  <si>
    <t>Power &amp; Charging</t>
  </si>
  <si>
    <t>Protection &amp; Portability</t>
  </si>
  <si>
    <t>Gaming Enhancements</t>
  </si>
  <si>
    <t>https://www.amazon.com/dp/B099VMT8VZ</t>
  </si>
  <si>
    <t>https://www.amazon.com/dp/B09B8DQ26F</t>
  </si>
  <si>
    <t>https://www.amazon.com/dp/B09RBCQDW7</t>
  </si>
  <si>
    <t>https://www.amazon.com/dp/B08GY8NHF6</t>
  </si>
  <si>
    <t>https://www.amazon.com/dp/B09BG6C5GH</t>
  </si>
  <si>
    <t>https://www.amazon.com/dp/B08VJ5CWTG</t>
  </si>
  <si>
    <t>Meta Quest 2 (256GB)</t>
  </si>
  <si>
    <t>Charging Dock (Anker/Kiwi Design)</t>
  </si>
  <si>
    <t>Quest 2 Cooling Fan</t>
  </si>
  <si>
    <t>Clip-On Headphones/Earbuds</t>
  </si>
  <si>
    <t>Cooling &amp; Performance</t>
  </si>
  <si>
    <t>Audio</t>
  </si>
  <si>
    <t>https://www.amazon.com/dp/B099VR4VNB</t>
  </si>
  <si>
    <t>https://www.amazon.com/dp/B09CKD8SPG</t>
  </si>
  <si>
    <t>https://www.amazon.com/dp/B0B1J8QYMG</t>
  </si>
  <si>
    <t>https://www.amazon.com/dp/B09SD4M6QJ</t>
  </si>
  <si>
    <t>VR Skins &amp; Protective Covers</t>
  </si>
  <si>
    <t>Knuckle Straps for Controllers</t>
  </si>
  <si>
    <t>VR Mat for Play Area</t>
  </si>
  <si>
    <t>Neck Fan (Wearable)</t>
  </si>
  <si>
    <t>Anker PowerCore Battery Pack</t>
  </si>
  <si>
    <t>https://www.amazon.com/dp/B09DNVFFM6</t>
  </si>
  <si>
    <t>https://www.amazon.com/dp/B09CQ65T2S</t>
  </si>
  <si>
    <t>https://www.amazon.com/dp/B08V1LWTMW</t>
  </si>
  <si>
    <t>https://www.amazon.com/dp/B08P1CTGLT</t>
  </si>
  <si>
    <t>https://www.amazon.com/dp/B07QXV6N1B</t>
  </si>
  <si>
    <t>Glasses Spacer/Extender</t>
  </si>
  <si>
    <t>Alcohol Wipes (100 Pack)</t>
  </si>
  <si>
    <t>Zeiss Lens Cleaner Wipes</t>
  </si>
  <si>
    <t>Maintenance &amp; Cleaning</t>
  </si>
  <si>
    <t>https://www.amazon.com/dp/B08YHRBFGX</t>
  </si>
  <si>
    <t>https://www.amazon.com/dp/B07ZB27FQ8</t>
  </si>
  <si>
    <t>https://www.amazon.com/dp/B01N1W9QY8</t>
  </si>
  <si>
    <t>Extended Battery Pack</t>
  </si>
  <si>
    <t>Anker Charging Cords &amp; Ports</t>
  </si>
  <si>
    <t>https://www.amazon.com/dp/B08YJCM5GF</t>
  </si>
  <si>
    <t>https://www.amazon.com/dp/B09F83Z47B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</si>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</sst>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dp/B09RBCQDW7" TargetMode="External"/><Relationship Id="rId2" Type="http://schemas.openxmlformats.org/officeDocument/2006/relationships/hyperlink" Target="https://www.amazon.com/dp/B09B8DQ26F" TargetMode="External"/><Relationship Id="rId1" Type="http://schemas.openxmlformats.org/officeDocument/2006/relationships/hyperlink" Target="https://www.amazon.com/dp/B099VMT8VZ" TargetMode="External"/><Relationship Id="rId6" Type="http://schemas.openxmlformats.org/officeDocument/2006/relationships/hyperlink" Target="https://www.amazon.com/dp/B08VJ5CWTG" TargetMode="External"/><Relationship Id="rId5" Type="http://schemas.openxmlformats.org/officeDocument/2006/relationships/hyperlink" Target="https://www.amazon.com/dp/B09BG6C5GH" TargetMode="External"/><Relationship Id="rId4" Type="http://schemas.openxmlformats.org/officeDocument/2006/relationships/hyperlink" Target="https://www.amazon.com/dp/B08GY8NHF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dp/B0B1J8QYMG" TargetMode="External"/><Relationship Id="rId2" Type="http://schemas.openxmlformats.org/officeDocument/2006/relationships/hyperlink" Target="https://www.amazon.com/dp/B09CKD8SPG" TargetMode="External"/><Relationship Id="rId1" Type="http://schemas.openxmlformats.org/officeDocument/2006/relationships/hyperlink" Target="https://www.amazon.com/dp/B099VR4VNB" TargetMode="External"/><Relationship Id="rId4" Type="http://schemas.openxmlformats.org/officeDocument/2006/relationships/hyperlink" Target="https://www.amazon.com/dp/B09SD4M6QJ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dp/B08V1LWTMW" TargetMode="External"/><Relationship Id="rId2" Type="http://schemas.openxmlformats.org/officeDocument/2006/relationships/hyperlink" Target="https://www.amazon.com/dp/B09CQ65T2S" TargetMode="External"/><Relationship Id="rId1" Type="http://schemas.openxmlformats.org/officeDocument/2006/relationships/hyperlink" Target="https://www.amazon.com/dp/B09DNVFFM6" TargetMode="External"/><Relationship Id="rId5" Type="http://schemas.openxmlformats.org/officeDocument/2006/relationships/hyperlink" Target="https://www.amazon.com/dp/B07QXV6N1B" TargetMode="External"/><Relationship Id="rId4" Type="http://schemas.openxmlformats.org/officeDocument/2006/relationships/hyperlink" Target="https://www.amazon.com/dp/B08P1CTGL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dp/B01N1W9QY8" TargetMode="External"/><Relationship Id="rId2" Type="http://schemas.openxmlformats.org/officeDocument/2006/relationships/hyperlink" Target="https://www.amazon.com/dp/B07ZB27FQ8" TargetMode="External"/><Relationship Id="rId1" Type="http://schemas.openxmlformats.org/officeDocument/2006/relationships/hyperlink" Target="https://www.amazon.com/dp/B08YHRBFG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mazon.com/dp/B09F83Z47B" TargetMode="External"/><Relationship Id="rId1" Type="http://schemas.openxmlformats.org/officeDocument/2006/relationships/hyperlink" Target="https://www.amazon.com/dp/B08YJCM5G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A9" sqref="A9:C9"/>
    </sheetView>
  </sheetViews>
  <sheetFormatPr defaultRowHeight="14.4" x14ac:dyDescent="0.3"/>
  <cols>
    <col min="1" max="1" width="28.88671875" customWidth="1"/>
    <col min="2" max="2" width="20.88671875" customWidth="1"/>
    <col min="3" max="3" width="11" customWidth="1"/>
    <col min="4" max="4" width="46.33203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10</v>
      </c>
      <c r="C2">
        <v>299.99</v>
      </c>
      <c r="D2" s="2" t="s">
        <v>15</v>
      </c>
    </row>
    <row r="3" spans="1:4" x14ac:dyDescent="0.3">
      <c r="A3" t="s">
        <v>5</v>
      </c>
      <c r="B3" t="s">
        <v>11</v>
      </c>
      <c r="C3">
        <v>79.989999999999995</v>
      </c>
      <c r="D3" s="2" t="s">
        <v>16</v>
      </c>
    </row>
    <row r="4" spans="1:4" x14ac:dyDescent="0.3">
      <c r="A4" t="s">
        <v>6</v>
      </c>
      <c r="B4" t="s">
        <v>11</v>
      </c>
      <c r="C4">
        <v>29.99</v>
      </c>
      <c r="D4" s="2" t="s">
        <v>17</v>
      </c>
    </row>
    <row r="5" spans="1:4" x14ac:dyDescent="0.3">
      <c r="A5" t="s">
        <v>7</v>
      </c>
      <c r="B5" t="s">
        <v>12</v>
      </c>
      <c r="C5">
        <v>19.989999999999998</v>
      </c>
      <c r="D5" s="2" t="s">
        <v>18</v>
      </c>
    </row>
    <row r="6" spans="1:4" x14ac:dyDescent="0.3">
      <c r="A6" t="s">
        <v>8</v>
      </c>
      <c r="B6" t="s">
        <v>13</v>
      </c>
      <c r="C6">
        <v>49.99</v>
      </c>
      <c r="D6" s="2" t="s">
        <v>19</v>
      </c>
    </row>
    <row r="7" spans="1:4" x14ac:dyDescent="0.3">
      <c r="A7" t="s">
        <v>9</v>
      </c>
      <c r="B7" t="s">
        <v>14</v>
      </c>
      <c r="C7">
        <v>14.99</v>
      </c>
      <c r="D7" s="2" t="s">
        <v>20</v>
      </c>
    </row>
    <row r="9" spans="1:4" x14ac:dyDescent="0.3">
      <c r="A9" t="s">
        <v>52</v>
      </c>
      <c r="C9">
        <f>SUM(C2:C7)</f>
        <v>494.94000000000005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8" sqref="C8"/>
    </sheetView>
  </sheetViews>
  <sheetFormatPr defaultRowHeight="14.4" x14ac:dyDescent="0.3"/>
  <cols>
    <col min="1" max="1" width="30.88671875" customWidth="1"/>
    <col min="2" max="2" width="22.33203125" customWidth="1"/>
    <col min="3" max="3" width="18.6640625" customWidth="1"/>
    <col min="4" max="4" width="42.66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21</v>
      </c>
      <c r="B2" t="s">
        <v>10</v>
      </c>
      <c r="C2">
        <v>349.99</v>
      </c>
      <c r="D2" s="2" t="s">
        <v>27</v>
      </c>
    </row>
    <row r="3" spans="1:4" x14ac:dyDescent="0.3">
      <c r="A3" t="s">
        <v>22</v>
      </c>
      <c r="B3" t="s">
        <v>12</v>
      </c>
      <c r="C3">
        <v>89.99</v>
      </c>
      <c r="D3" s="2" t="s">
        <v>28</v>
      </c>
    </row>
    <row r="4" spans="1:4" x14ac:dyDescent="0.3">
      <c r="A4" t="s">
        <v>23</v>
      </c>
      <c r="B4" t="s">
        <v>25</v>
      </c>
      <c r="C4">
        <v>39.99</v>
      </c>
      <c r="D4" s="2" t="s">
        <v>29</v>
      </c>
    </row>
    <row r="5" spans="1:4" x14ac:dyDescent="0.3">
      <c r="A5" t="s">
        <v>24</v>
      </c>
      <c r="B5" t="s">
        <v>26</v>
      </c>
      <c r="C5">
        <v>29.99</v>
      </c>
      <c r="D5" s="2" t="s">
        <v>30</v>
      </c>
    </row>
    <row r="7" spans="1:4" x14ac:dyDescent="0.3">
      <c r="A7" t="s">
        <v>52</v>
      </c>
      <c r="C7">
        <f>SUM(C2:C5)</f>
        <v>509.96000000000004</v>
      </c>
    </row>
  </sheetData>
  <hyperlinks>
    <hyperlink ref="D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C14" sqref="C14"/>
    </sheetView>
  </sheetViews>
  <sheetFormatPr defaultRowHeight="14.4" x14ac:dyDescent="0.3"/>
  <cols>
    <col min="1" max="1" width="31.33203125" customWidth="1"/>
    <col min="2" max="2" width="20.44140625" customWidth="1"/>
    <col min="3" max="3" width="14" customWidth="1"/>
    <col min="4" max="4" width="48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31</v>
      </c>
      <c r="B2" t="s">
        <v>13</v>
      </c>
      <c r="C2">
        <v>19.989999999999998</v>
      </c>
      <c r="D2" s="2" t="s">
        <v>36</v>
      </c>
    </row>
    <row r="3" spans="1:4" x14ac:dyDescent="0.3">
      <c r="A3" t="s">
        <v>32</v>
      </c>
      <c r="B3" t="s">
        <v>14</v>
      </c>
      <c r="C3">
        <v>24.99</v>
      </c>
      <c r="D3" s="2" t="s">
        <v>37</v>
      </c>
    </row>
    <row r="4" spans="1:4" x14ac:dyDescent="0.3">
      <c r="A4" t="s">
        <v>33</v>
      </c>
      <c r="B4" t="s">
        <v>14</v>
      </c>
      <c r="C4">
        <v>29.99</v>
      </c>
      <c r="D4" s="2" t="s">
        <v>38</v>
      </c>
    </row>
    <row r="5" spans="1:4" x14ac:dyDescent="0.3">
      <c r="A5" t="s">
        <v>34</v>
      </c>
      <c r="B5" t="s">
        <v>25</v>
      </c>
      <c r="C5">
        <v>32.99</v>
      </c>
      <c r="D5" s="2" t="s">
        <v>39</v>
      </c>
    </row>
    <row r="6" spans="1:4" x14ac:dyDescent="0.3">
      <c r="A6" t="s">
        <v>35</v>
      </c>
      <c r="B6" t="s">
        <v>12</v>
      </c>
      <c r="C6">
        <v>59.99</v>
      </c>
      <c r="D6" s="2" t="s">
        <v>40</v>
      </c>
    </row>
    <row r="8" spans="1:4" x14ac:dyDescent="0.3">
      <c r="A8" t="s">
        <v>52</v>
      </c>
      <c r="C8">
        <f>SUM(C1:C6)</f>
        <v>167.95000000000002</v>
      </c>
    </row>
  </sheetData>
  <hyperlinks>
    <hyperlink ref="D2" r:id="rId1" xr:uid="{00000000-0004-0000-0200-000000000000}"/>
    <hyperlink ref="D3" r:id="rId2" xr:uid="{00000000-0004-0000-0200-000001000000}"/>
    <hyperlink ref="D4" r:id="rId3" xr:uid="{00000000-0004-0000-0200-000002000000}"/>
    <hyperlink ref="D5" r:id="rId4" xr:uid="{00000000-0004-0000-0200-000003000000}"/>
    <hyperlink ref="D6" r:id="rId5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C7" sqref="C7"/>
    </sheetView>
  </sheetViews>
  <sheetFormatPr defaultRowHeight="14.4" x14ac:dyDescent="0.3"/>
  <cols>
    <col min="1" max="1" width="22.44140625" customWidth="1"/>
    <col min="2" max="2" width="21.6640625" customWidth="1"/>
    <col min="3" max="3" width="13.5546875" customWidth="1"/>
    <col min="4" max="4" width="39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41</v>
      </c>
      <c r="B2" t="s">
        <v>11</v>
      </c>
      <c r="C2">
        <v>9.99</v>
      </c>
      <c r="D2" s="2" t="s">
        <v>45</v>
      </c>
    </row>
    <row r="3" spans="1:4" x14ac:dyDescent="0.3">
      <c r="A3" t="s">
        <v>42</v>
      </c>
      <c r="B3" t="s">
        <v>44</v>
      </c>
      <c r="C3">
        <v>9.99</v>
      </c>
      <c r="D3" s="2" t="s">
        <v>46</v>
      </c>
    </row>
    <row r="4" spans="1:4" x14ac:dyDescent="0.3">
      <c r="A4" t="s">
        <v>43</v>
      </c>
      <c r="B4" t="s">
        <v>44</v>
      </c>
      <c r="C4">
        <v>12.99</v>
      </c>
      <c r="D4" s="2" t="s">
        <v>47</v>
      </c>
    </row>
    <row r="6" spans="1:4" x14ac:dyDescent="0.3">
      <c r="A6" t="s">
        <v>52</v>
      </c>
      <c r="C6">
        <f>SUM(C2:C4)</f>
        <v>32.97</v>
      </c>
    </row>
  </sheetData>
  <hyperlinks>
    <hyperlink ref="D2" r:id="rId1" xr:uid="{00000000-0004-0000-0300-000000000000}"/>
    <hyperlink ref="D3" r:id="rId2" xr:uid="{00000000-0004-0000-0300-000001000000}"/>
    <hyperlink ref="D4" r:id="rId3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tabSelected="1" workbookViewId="0">
      <selection activeCell="E13" sqref="E13"/>
    </sheetView>
  </sheetViews>
  <sheetFormatPr defaultRowHeight="14.4" x14ac:dyDescent="0.3"/>
  <cols>
    <col min="1" max="1" width="25.5546875" customWidth="1"/>
    <col min="2" max="2" width="17.5546875" customWidth="1"/>
    <col min="3" max="3" width="16" customWidth="1"/>
    <col min="4" max="4" width="38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48</v>
      </c>
      <c r="B2" t="s">
        <v>12</v>
      </c>
      <c r="C2">
        <v>49.99</v>
      </c>
      <c r="D2" s="2" t="s">
        <v>50</v>
      </c>
    </row>
    <row r="3" spans="1:4" x14ac:dyDescent="0.3">
      <c r="A3" t="s">
        <v>49</v>
      </c>
      <c r="B3" t="s">
        <v>12</v>
      </c>
      <c r="C3">
        <v>29.99</v>
      </c>
      <c r="D3" s="2" t="s">
        <v>51</v>
      </c>
    </row>
    <row r="5" spans="1:4" x14ac:dyDescent="0.3">
      <c r="A5" t="s">
        <v>52</v>
      </c>
      <c r="C5">
        <f>SUM(C2:C3)</f>
        <v>79.98</v>
      </c>
    </row>
  </sheetData>
  <hyperlinks>
    <hyperlink ref="D2" r:id="rId1" xr:uid="{00000000-0004-0000-0400-000000000000}"/>
    <hyperlink ref="D3" r:id="rId2" xr:uid="{00000000-0004-0000-04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Essential Pack</vt:lpstr>
      <vt:lpstr>Pro Pack</vt:lpstr>
      <vt:lpstr>Ultimate VR Enthusiast Pack</vt:lpstr>
      <vt:lpstr>Maintenance &amp; Cleaning Pack</vt:lpstr>
      <vt:lpstr>Power &amp; Charging Pack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Sherry-Ann Brown MD PhD FACC FAHA</cp:lastModifiedBy>
  <dcterms:created xsi:type="dcterms:W3CDTF">2025-03-11T04:42:37Z</dcterms:created>
  <dcterms:modified xsi:type="dcterms:W3CDTF">2025-03-11T04:45:07Z</dcterms:modified>
</cp:coreProperties>
</file>